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ata SM 2019\"/>
    </mc:Choice>
  </mc:AlternateContent>
  <workbookProtection workbookAlgorithmName="SHA-512" workbookHashValue="pj6qjnYhEm9OO/Mpo6l6aFnvzbgQXFQuyBtKxGBapPg5t8qImea/nFVUioMQA2gfrHYp+yBJRguNq9qVPnM4gg==" workbookSaltValue="rP+56lQAUuCU1DgUAep4lw==" workbookSpinCount="100000" lockStructure="1"/>
  <bookViews>
    <workbookView xWindow="0" yWindow="30" windowWidth="19035" windowHeight="13035"/>
  </bookViews>
  <sheets>
    <sheet name="Ilmoittautumismake" sheetId="1" r:id="rId1"/>
  </sheets>
  <definedNames>
    <definedName name="seura">Ilmoittautumismake!$B$7</definedName>
    <definedName name="_xlnm.Print_Area" localSheetId="0">Ilmoittautumismake!$A$1:$W$41</definedName>
  </definedNames>
  <calcPr calcId="152511"/>
</workbook>
</file>

<file path=xl/calcChain.xml><?xml version="1.0" encoding="utf-8"?>
<calcChain xmlns="http://schemas.openxmlformats.org/spreadsheetml/2006/main">
  <c r="O32" i="1" l="1"/>
  <c r="P32" i="1"/>
  <c r="O33" i="1"/>
  <c r="P33" i="1"/>
  <c r="O34" i="1"/>
  <c r="P34" i="1"/>
  <c r="W34" i="1" s="1"/>
  <c r="O35" i="1"/>
  <c r="P35" i="1"/>
  <c r="O36" i="1"/>
  <c r="P36" i="1"/>
  <c r="O37" i="1"/>
  <c r="W37" i="1" s="1"/>
  <c r="P37" i="1"/>
  <c r="O38" i="1"/>
  <c r="P38" i="1"/>
  <c r="O39" i="1"/>
  <c r="P39" i="1"/>
  <c r="O40" i="1"/>
  <c r="P40" i="1"/>
  <c r="P31" i="1"/>
  <c r="O31" i="1"/>
  <c r="O26" i="1"/>
  <c r="N26" i="1"/>
  <c r="P26" i="1"/>
  <c r="Q26" i="1"/>
  <c r="R26" i="1"/>
  <c r="S26" i="1"/>
  <c r="T26" i="1"/>
  <c r="U26" i="1"/>
  <c r="V26" i="1"/>
  <c r="N27" i="1"/>
  <c r="O27" i="1"/>
  <c r="P27" i="1"/>
  <c r="Q27" i="1"/>
  <c r="R27" i="1"/>
  <c r="S27" i="1"/>
  <c r="T27" i="1"/>
  <c r="U27" i="1"/>
  <c r="V27" i="1"/>
  <c r="N28" i="1"/>
  <c r="O28" i="1"/>
  <c r="P28" i="1"/>
  <c r="W28" i="1" s="1"/>
  <c r="Q28" i="1"/>
  <c r="R28" i="1"/>
  <c r="S28" i="1"/>
  <c r="T28" i="1"/>
  <c r="U28" i="1"/>
  <c r="V28" i="1"/>
  <c r="N29" i="1"/>
  <c r="O29" i="1"/>
  <c r="P29" i="1"/>
  <c r="Q29" i="1"/>
  <c r="R29" i="1"/>
  <c r="S29" i="1"/>
  <c r="T29" i="1"/>
  <c r="U29" i="1"/>
  <c r="V29" i="1"/>
  <c r="N25" i="1"/>
  <c r="N23" i="1"/>
  <c r="V25" i="1"/>
  <c r="U25" i="1"/>
  <c r="T25" i="1"/>
  <c r="S25" i="1"/>
  <c r="R25" i="1"/>
  <c r="Q25" i="1"/>
  <c r="P25" i="1"/>
  <c r="O25" i="1"/>
  <c r="S9" i="1"/>
  <c r="W27" i="1" l="1"/>
  <c r="W26" i="1"/>
  <c r="W29" i="1"/>
  <c r="W31" i="1"/>
  <c r="W38" i="1"/>
  <c r="W33" i="1"/>
  <c r="W39" i="1"/>
  <c r="W36" i="1"/>
  <c r="W40" i="1"/>
  <c r="W35" i="1"/>
  <c r="W32" i="1"/>
  <c r="W25" i="1"/>
  <c r="P9" i="1"/>
  <c r="O9" i="1"/>
  <c r="V23" i="1" l="1"/>
  <c r="U23" i="1"/>
  <c r="T23" i="1"/>
  <c r="S23" i="1"/>
  <c r="R23" i="1"/>
  <c r="Q23" i="1"/>
  <c r="P23" i="1"/>
  <c r="O23" i="1"/>
  <c r="V22" i="1"/>
  <c r="U22" i="1"/>
  <c r="T22" i="1"/>
  <c r="S22" i="1"/>
  <c r="R22" i="1"/>
  <c r="Q22" i="1"/>
  <c r="P22" i="1"/>
  <c r="O22" i="1"/>
  <c r="V21" i="1"/>
  <c r="U21" i="1"/>
  <c r="T21" i="1"/>
  <c r="S21" i="1"/>
  <c r="R21" i="1"/>
  <c r="Q21" i="1"/>
  <c r="P21" i="1"/>
  <c r="O21" i="1"/>
  <c r="V20" i="1"/>
  <c r="U20" i="1"/>
  <c r="T20" i="1"/>
  <c r="S20" i="1"/>
  <c r="R20" i="1"/>
  <c r="Q20" i="1"/>
  <c r="P20" i="1"/>
  <c r="O20" i="1"/>
  <c r="V19" i="1"/>
  <c r="U19" i="1"/>
  <c r="T19" i="1"/>
  <c r="S19" i="1"/>
  <c r="R19" i="1"/>
  <c r="Q19" i="1"/>
  <c r="P19" i="1"/>
  <c r="O19" i="1"/>
  <c r="V18" i="1"/>
  <c r="U18" i="1"/>
  <c r="T18" i="1"/>
  <c r="S18" i="1"/>
  <c r="R18" i="1"/>
  <c r="Q18" i="1"/>
  <c r="P18" i="1"/>
  <c r="O18" i="1"/>
  <c r="V17" i="1"/>
  <c r="U17" i="1"/>
  <c r="T17" i="1"/>
  <c r="S17" i="1"/>
  <c r="R17" i="1"/>
  <c r="Q17" i="1"/>
  <c r="P17" i="1"/>
  <c r="O17" i="1"/>
  <c r="V16" i="1"/>
  <c r="U16" i="1"/>
  <c r="T16" i="1"/>
  <c r="S16" i="1"/>
  <c r="R16" i="1"/>
  <c r="Q16" i="1"/>
  <c r="P16" i="1"/>
  <c r="O16" i="1"/>
  <c r="V15" i="1"/>
  <c r="U15" i="1"/>
  <c r="T15" i="1"/>
  <c r="S15" i="1"/>
  <c r="R15" i="1"/>
  <c r="Q15" i="1"/>
  <c r="P15" i="1"/>
  <c r="O15" i="1"/>
  <c r="W15" i="1" s="1"/>
  <c r="V14" i="1"/>
  <c r="U14" i="1"/>
  <c r="T14" i="1"/>
  <c r="S14" i="1"/>
  <c r="R14" i="1"/>
  <c r="Q14" i="1"/>
  <c r="P14" i="1"/>
  <c r="O14" i="1"/>
  <c r="V13" i="1"/>
  <c r="U13" i="1"/>
  <c r="T13" i="1"/>
  <c r="S13" i="1"/>
  <c r="R13" i="1"/>
  <c r="Q13" i="1"/>
  <c r="P13" i="1"/>
  <c r="O13" i="1"/>
  <c r="V12" i="1"/>
  <c r="U12" i="1"/>
  <c r="T12" i="1"/>
  <c r="S12" i="1"/>
  <c r="R12" i="1"/>
  <c r="Q12" i="1"/>
  <c r="P12" i="1"/>
  <c r="O12" i="1"/>
  <c r="W12" i="1" s="1"/>
  <c r="V11" i="1"/>
  <c r="U11" i="1"/>
  <c r="T11" i="1"/>
  <c r="S11" i="1"/>
  <c r="R11" i="1"/>
  <c r="Q11" i="1"/>
  <c r="P11" i="1"/>
  <c r="O11" i="1"/>
  <c r="W11" i="1" s="1"/>
  <c r="V10" i="1"/>
  <c r="U10" i="1"/>
  <c r="T10" i="1"/>
  <c r="S10" i="1"/>
  <c r="R10" i="1"/>
  <c r="Q10" i="1"/>
  <c r="P10" i="1"/>
  <c r="O10" i="1"/>
  <c r="V9" i="1"/>
  <c r="U9" i="1"/>
  <c r="T9" i="1"/>
  <c r="R9" i="1"/>
  <c r="Q9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W13" i="1" l="1"/>
  <c r="W14" i="1"/>
  <c r="W16" i="1"/>
  <c r="W17" i="1"/>
  <c r="W18" i="1"/>
  <c r="W19" i="1"/>
  <c r="W20" i="1"/>
  <c r="W21" i="1"/>
  <c r="W22" i="1"/>
  <c r="W23" i="1"/>
  <c r="W10" i="1"/>
  <c r="W9" i="1"/>
  <c r="W41" i="1" l="1"/>
</calcChain>
</file>

<file path=xl/sharedStrings.xml><?xml version="1.0" encoding="utf-8"?>
<sst xmlns="http://schemas.openxmlformats.org/spreadsheetml/2006/main" count="97" uniqueCount="43">
  <si>
    <t>Lisenssi no</t>
  </si>
  <si>
    <t>Sukunimi</t>
  </si>
  <si>
    <t>Etunimi</t>
  </si>
  <si>
    <t>Sarja</t>
  </si>
  <si>
    <t>Eräajo</t>
  </si>
  <si>
    <t>500 m aika-ajo</t>
  </si>
  <si>
    <t>1 km aika-ajo</t>
  </si>
  <si>
    <t>Takaa-ajo 4 km</t>
  </si>
  <si>
    <t>Takaa-ajo 3 km</t>
  </si>
  <si>
    <t>Takaa-ajo 2 km</t>
  </si>
  <si>
    <t>Linja-ajo</t>
  </si>
  <si>
    <t>Seura</t>
  </si>
  <si>
    <t>Kilpailulajit</t>
  </si>
  <si>
    <t>Ratapyöräilyn SM-kilpailut ja ikäluokkamestaruuskilpailut</t>
  </si>
  <si>
    <t>ILMOITTAUTUMISLOMAKE</t>
  </si>
  <si>
    <t>Miehet</t>
  </si>
  <si>
    <t>M-50</t>
  </si>
  <si>
    <t>TURKU 26.–28.7.2019</t>
  </si>
  <si>
    <t>M-10</t>
  </si>
  <si>
    <t>N-10</t>
  </si>
  <si>
    <t>Pisteajo</t>
  </si>
  <si>
    <t xml:space="preserve">4 km joukkueajo </t>
  </si>
  <si>
    <t>Nuoriso-viesti</t>
  </si>
  <si>
    <t>Maksu</t>
  </si>
  <si>
    <t>M-12</t>
  </si>
  <si>
    <t>M-14</t>
  </si>
  <si>
    <t>M-16</t>
  </si>
  <si>
    <t>M-18</t>
  </si>
  <si>
    <t>M-30</t>
  </si>
  <si>
    <t>M-40</t>
  </si>
  <si>
    <t>M-60</t>
  </si>
  <si>
    <t>M-70</t>
  </si>
  <si>
    <t>N-12</t>
  </si>
  <si>
    <t>N-16</t>
  </si>
  <si>
    <t>N-18</t>
  </si>
  <si>
    <t>N-40</t>
  </si>
  <si>
    <t>Naiset</t>
  </si>
  <si>
    <t>N-14</t>
  </si>
  <si>
    <t>Lisälajit (ylemmässä luokassa ajettavat )</t>
  </si>
  <si>
    <t>Joukkuekilpailut</t>
  </si>
  <si>
    <t>Valitse</t>
  </si>
  <si>
    <t>N/M-10-16</t>
  </si>
  <si>
    <t>Ilmoittautumismaksu yhteensä: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</si>
</sst>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4" xfId="0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/>
    <xf numFmtId="44" fontId="0" fillId="0" borderId="5" xfId="1" applyFont="1" applyFill="1" applyBorder="1" applyProtection="1"/>
    <xf numFmtId="44" fontId="0" fillId="0" borderId="6" xfId="1" applyFont="1" applyFill="1" applyBorder="1" applyProtection="1"/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11" xfId="0" applyBorder="1" applyProtection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0</xdr:rowOff>
    </xdr:from>
    <xdr:to>
      <xdr:col>2</xdr:col>
      <xdr:colOff>15240</xdr:colOff>
      <xdr:row>4</xdr:row>
      <xdr:rowOff>11370</xdr:rowOff>
    </xdr:to>
    <xdr:pic>
      <xdr:nvPicPr>
        <xdr:cNvPr id="1027" name="Picture 3" descr="logomustavalk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0"/>
          <a:ext cx="601980" cy="681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62"/>
  <sheetViews>
    <sheetView showZeros="0" tabSelected="1" showOutlineSymbols="0" zoomScale="96" zoomScaleNormal="96" workbookViewId="0">
      <selection activeCell="AG36" sqref="AG36"/>
    </sheetView>
  </sheetViews>
  <sheetFormatPr defaultRowHeight="12.75" x14ac:dyDescent="0.2"/>
  <cols>
    <col min="1" max="1" width="5.140625" style="10" customWidth="1"/>
    <col min="2" max="2" width="10.42578125" style="10" bestFit="1" customWidth="1"/>
    <col min="3" max="3" width="13.5703125" style="10" customWidth="1"/>
    <col min="4" max="4" width="15.140625" style="10" customWidth="1"/>
    <col min="5" max="5" width="13.42578125" style="10" customWidth="1"/>
    <col min="6" max="6" width="8.85546875" style="10" customWidth="1"/>
    <col min="7" max="7" width="7.85546875" style="10" customWidth="1"/>
    <col min="8" max="8" width="7.42578125" style="10" customWidth="1"/>
    <col min="9" max="11" width="7.85546875" style="10" customWidth="1"/>
    <col min="12" max="12" width="8.5703125" style="10" customWidth="1"/>
    <col min="13" max="13" width="7.85546875" style="10" customWidth="1"/>
    <col min="14" max="22" width="8.85546875" style="10" hidden="1" customWidth="1"/>
    <col min="23" max="23" width="9.42578125" style="10" customWidth="1"/>
    <col min="24" max="28" width="9.140625" style="10" hidden="1" customWidth="1"/>
    <col min="29" max="16384" width="9.140625" style="10"/>
  </cols>
  <sheetData>
    <row r="2" spans="2:23" x14ac:dyDescent="0.2">
      <c r="F2" s="11" t="s">
        <v>13</v>
      </c>
    </row>
    <row r="3" spans="2:23" x14ac:dyDescent="0.2">
      <c r="F3" s="11"/>
    </row>
    <row r="4" spans="2:23" x14ac:dyDescent="0.2">
      <c r="F4" s="11" t="s">
        <v>17</v>
      </c>
    </row>
    <row r="6" spans="2:23" ht="15.75" x14ac:dyDescent="0.25">
      <c r="B6" s="10" t="s">
        <v>11</v>
      </c>
      <c r="F6" s="12" t="s">
        <v>14</v>
      </c>
      <c r="W6" s="27"/>
    </row>
    <row r="7" spans="2:23" ht="24" customHeight="1" x14ac:dyDescent="0.2">
      <c r="B7" s="7"/>
      <c r="C7" s="8"/>
      <c r="D7" s="8"/>
      <c r="E7" s="9"/>
      <c r="F7" s="13" t="s">
        <v>12</v>
      </c>
      <c r="G7" s="14"/>
      <c r="H7" s="14"/>
      <c r="I7" s="14"/>
      <c r="J7" s="14"/>
      <c r="K7" s="14"/>
      <c r="L7" s="14"/>
      <c r="M7" s="14"/>
      <c r="N7" s="15"/>
      <c r="W7" s="36"/>
    </row>
    <row r="8" spans="2:23" s="18" customFormat="1" ht="22.5" x14ac:dyDescent="0.2">
      <c r="B8" s="16" t="s">
        <v>0</v>
      </c>
      <c r="C8" s="16" t="s">
        <v>1</v>
      </c>
      <c r="D8" s="16" t="s">
        <v>2</v>
      </c>
      <c r="E8" s="16" t="s">
        <v>3</v>
      </c>
      <c r="F8" s="17" t="s">
        <v>5</v>
      </c>
      <c r="G8" s="17" t="s">
        <v>6</v>
      </c>
      <c r="H8" s="17" t="s">
        <v>4</v>
      </c>
      <c r="I8" s="17" t="s">
        <v>7</v>
      </c>
      <c r="J8" s="17" t="s">
        <v>8</v>
      </c>
      <c r="K8" s="17" t="s">
        <v>9</v>
      </c>
      <c r="L8" s="17" t="s">
        <v>10</v>
      </c>
      <c r="M8" s="17" t="s">
        <v>20</v>
      </c>
      <c r="N8" s="17" t="s">
        <v>11</v>
      </c>
      <c r="O8" s="17" t="s">
        <v>5</v>
      </c>
      <c r="P8" s="17" t="s">
        <v>6</v>
      </c>
      <c r="Q8" s="17" t="s">
        <v>4</v>
      </c>
      <c r="R8" s="17" t="s">
        <v>7</v>
      </c>
      <c r="S8" s="17" t="s">
        <v>8</v>
      </c>
      <c r="T8" s="17" t="s">
        <v>9</v>
      </c>
      <c r="U8" s="17" t="s">
        <v>20</v>
      </c>
      <c r="V8" s="17" t="s">
        <v>10</v>
      </c>
      <c r="W8" s="17" t="s">
        <v>23</v>
      </c>
    </row>
    <row r="9" spans="2:23" ht="24" customHeight="1" x14ac:dyDescent="0.2">
      <c r="B9" s="1"/>
      <c r="C9" s="2"/>
      <c r="D9" s="2"/>
      <c r="E9" s="2" t="s">
        <v>40</v>
      </c>
      <c r="F9" s="5"/>
      <c r="G9" s="6"/>
      <c r="H9" s="5"/>
      <c r="I9" s="5"/>
      <c r="J9" s="5"/>
      <c r="K9" s="5"/>
      <c r="L9" s="5"/>
      <c r="M9" s="5"/>
      <c r="N9" s="19">
        <f>seura</f>
        <v>0</v>
      </c>
      <c r="O9" s="19" t="str">
        <f t="shared" ref="O9:O23" si="0">IF(F9="","",1)</f>
        <v/>
      </c>
      <c r="P9" s="19" t="str">
        <f t="shared" ref="P9:P23" si="1">IF(G9="","",1)</f>
        <v/>
      </c>
      <c r="Q9" s="19" t="str">
        <f t="shared" ref="Q9:Q23" si="2">IF(H9="","",1)</f>
        <v/>
      </c>
      <c r="R9" s="19" t="str">
        <f t="shared" ref="R9:R23" si="3">IF(I9="","",1)</f>
        <v/>
      </c>
      <c r="S9" s="19" t="str">
        <f t="shared" ref="S9:S23" si="4">IF(J9="","",1)</f>
        <v/>
      </c>
      <c r="T9" s="19" t="str">
        <f t="shared" ref="T9:T23" si="5">IF(K9="","",1)</f>
        <v/>
      </c>
      <c r="U9" s="19" t="str">
        <f t="shared" ref="U9:U23" si="6">IF(L9="","",1)</f>
        <v/>
      </c>
      <c r="V9" s="19" t="str">
        <f t="shared" ref="V9:V23" si="7">IF(M9="","",1)</f>
        <v/>
      </c>
      <c r="W9" s="28">
        <f t="shared" ref="W9:W23" si="8">IF(SUM(O9:V9)=0,0,IF(OR(E9="M-10",E9="N-10",E9="M-12",E9="N-12",E9="M-14",E9="N-14",E9="M-16",E9="N-16"),IF(SUM(O9:V9)&lt;=2,25,((SUM(O9:V9)-2)*10+25)),(SUM(O9:V9)-1)*15+30))</f>
        <v>0</v>
      </c>
    </row>
    <row r="10" spans="2:23" ht="24" customHeight="1" x14ac:dyDescent="0.2">
      <c r="B10" s="1"/>
      <c r="C10" s="1"/>
      <c r="D10" s="1"/>
      <c r="E10" s="2" t="s">
        <v>40</v>
      </c>
      <c r="F10" s="5"/>
      <c r="G10" s="5"/>
      <c r="H10" s="5"/>
      <c r="I10" s="5"/>
      <c r="J10" s="5"/>
      <c r="K10" s="5"/>
      <c r="L10" s="5"/>
      <c r="M10" s="5"/>
      <c r="N10" s="19">
        <f t="shared" ref="N10:N22" si="9">seura</f>
        <v>0</v>
      </c>
      <c r="O10" s="19" t="str">
        <f t="shared" si="0"/>
        <v/>
      </c>
      <c r="P10" s="19" t="str">
        <f t="shared" si="1"/>
        <v/>
      </c>
      <c r="Q10" s="19" t="str">
        <f t="shared" si="2"/>
        <v/>
      </c>
      <c r="R10" s="19" t="str">
        <f t="shared" si="3"/>
        <v/>
      </c>
      <c r="S10" s="19" t="str">
        <f t="shared" si="4"/>
        <v/>
      </c>
      <c r="T10" s="19" t="str">
        <f t="shared" si="5"/>
        <v/>
      </c>
      <c r="U10" s="19" t="str">
        <f t="shared" si="6"/>
        <v/>
      </c>
      <c r="V10" s="19" t="str">
        <f t="shared" si="7"/>
        <v/>
      </c>
      <c r="W10" s="28">
        <f t="shared" si="8"/>
        <v>0</v>
      </c>
    </row>
    <row r="11" spans="2:23" ht="24" customHeight="1" x14ac:dyDescent="0.2">
      <c r="B11" s="1"/>
      <c r="C11" s="1"/>
      <c r="D11" s="1"/>
      <c r="E11" s="2" t="s">
        <v>40</v>
      </c>
      <c r="F11" s="5"/>
      <c r="G11" s="5"/>
      <c r="H11" s="5"/>
      <c r="I11" s="5"/>
      <c r="J11" s="5"/>
      <c r="K11" s="5"/>
      <c r="L11" s="5"/>
      <c r="M11" s="5"/>
      <c r="N11" s="19">
        <f t="shared" si="9"/>
        <v>0</v>
      </c>
      <c r="O11" s="19" t="str">
        <f t="shared" si="0"/>
        <v/>
      </c>
      <c r="P11" s="19" t="str">
        <f t="shared" si="1"/>
        <v/>
      </c>
      <c r="Q11" s="19" t="str">
        <f t="shared" si="2"/>
        <v/>
      </c>
      <c r="R11" s="19" t="str">
        <f t="shared" si="3"/>
        <v/>
      </c>
      <c r="S11" s="19" t="str">
        <f t="shared" si="4"/>
        <v/>
      </c>
      <c r="T11" s="19" t="str">
        <f t="shared" si="5"/>
        <v/>
      </c>
      <c r="U11" s="19" t="str">
        <f t="shared" si="6"/>
        <v/>
      </c>
      <c r="V11" s="19" t="str">
        <f t="shared" si="7"/>
        <v/>
      </c>
      <c r="W11" s="28">
        <f t="shared" si="8"/>
        <v>0</v>
      </c>
    </row>
    <row r="12" spans="2:23" ht="24" customHeight="1" x14ac:dyDescent="0.2">
      <c r="B12" s="1"/>
      <c r="C12" s="1"/>
      <c r="D12" s="1"/>
      <c r="E12" s="2" t="s">
        <v>40</v>
      </c>
      <c r="F12" s="5"/>
      <c r="G12" s="5"/>
      <c r="H12" s="5"/>
      <c r="I12" s="5"/>
      <c r="J12" s="5"/>
      <c r="K12" s="5"/>
      <c r="L12" s="5"/>
      <c r="M12" s="5"/>
      <c r="N12" s="19">
        <f t="shared" si="9"/>
        <v>0</v>
      </c>
      <c r="O12" s="19" t="str">
        <f t="shared" si="0"/>
        <v/>
      </c>
      <c r="P12" s="19" t="str">
        <f t="shared" si="1"/>
        <v/>
      </c>
      <c r="Q12" s="19" t="str">
        <f t="shared" si="2"/>
        <v/>
      </c>
      <c r="R12" s="19" t="str">
        <f t="shared" si="3"/>
        <v/>
      </c>
      <c r="S12" s="19" t="str">
        <f t="shared" si="4"/>
        <v/>
      </c>
      <c r="T12" s="19" t="str">
        <f t="shared" si="5"/>
        <v/>
      </c>
      <c r="U12" s="19" t="str">
        <f t="shared" si="6"/>
        <v/>
      </c>
      <c r="V12" s="19" t="str">
        <f t="shared" si="7"/>
        <v/>
      </c>
      <c r="W12" s="28">
        <f>IF(SUM(O12:V12)=0,0,IF(OR(E12="M-10",E12="N-10",E12="M-12",E12="N-12",E12="M-14",E12="N-14",E12="M-16",E12="N-16"),IF(SUM(O12:V12)&lt;=2,25,((SUM(O12:V12)-2)*10+25)),(SUM(O12:V12)-1)*15+30))</f>
        <v>0</v>
      </c>
    </row>
    <row r="13" spans="2:23" ht="24" customHeight="1" x14ac:dyDescent="0.2">
      <c r="B13" s="1"/>
      <c r="C13" s="1"/>
      <c r="D13" s="1"/>
      <c r="E13" s="2" t="s">
        <v>40</v>
      </c>
      <c r="F13" s="5"/>
      <c r="G13" s="5"/>
      <c r="H13" s="5"/>
      <c r="I13" s="5"/>
      <c r="J13" s="5"/>
      <c r="K13" s="5"/>
      <c r="L13" s="5"/>
      <c r="M13" s="5"/>
      <c r="N13" s="19">
        <f t="shared" si="9"/>
        <v>0</v>
      </c>
      <c r="O13" s="19" t="str">
        <f t="shared" si="0"/>
        <v/>
      </c>
      <c r="P13" s="19" t="str">
        <f t="shared" si="1"/>
        <v/>
      </c>
      <c r="Q13" s="19" t="str">
        <f t="shared" si="2"/>
        <v/>
      </c>
      <c r="R13" s="19" t="str">
        <f t="shared" si="3"/>
        <v/>
      </c>
      <c r="S13" s="19" t="str">
        <f t="shared" si="4"/>
        <v/>
      </c>
      <c r="T13" s="19" t="str">
        <f t="shared" si="5"/>
        <v/>
      </c>
      <c r="U13" s="19" t="str">
        <f t="shared" si="6"/>
        <v/>
      </c>
      <c r="V13" s="19" t="str">
        <f t="shared" si="7"/>
        <v/>
      </c>
      <c r="W13" s="28">
        <f t="shared" si="8"/>
        <v>0</v>
      </c>
    </row>
    <row r="14" spans="2:23" ht="24" customHeight="1" x14ac:dyDescent="0.2">
      <c r="B14" s="1"/>
      <c r="C14" s="1"/>
      <c r="D14" s="1"/>
      <c r="E14" s="2" t="s">
        <v>40</v>
      </c>
      <c r="F14" s="6"/>
      <c r="G14" s="5"/>
      <c r="H14" s="5"/>
      <c r="I14" s="5"/>
      <c r="J14" s="5"/>
      <c r="K14" s="5"/>
      <c r="L14" s="5"/>
      <c r="M14" s="5"/>
      <c r="N14" s="19">
        <f t="shared" si="9"/>
        <v>0</v>
      </c>
      <c r="O14" s="19" t="str">
        <f t="shared" si="0"/>
        <v/>
      </c>
      <c r="P14" s="19" t="str">
        <f t="shared" si="1"/>
        <v/>
      </c>
      <c r="Q14" s="19" t="str">
        <f t="shared" si="2"/>
        <v/>
      </c>
      <c r="R14" s="19" t="str">
        <f t="shared" si="3"/>
        <v/>
      </c>
      <c r="S14" s="19" t="str">
        <f t="shared" si="4"/>
        <v/>
      </c>
      <c r="T14" s="19" t="str">
        <f t="shared" si="5"/>
        <v/>
      </c>
      <c r="U14" s="19" t="str">
        <f t="shared" si="6"/>
        <v/>
      </c>
      <c r="V14" s="19" t="str">
        <f t="shared" si="7"/>
        <v/>
      </c>
      <c r="W14" s="28">
        <f t="shared" si="8"/>
        <v>0</v>
      </c>
    </row>
    <row r="15" spans="2:23" ht="24" customHeight="1" x14ac:dyDescent="0.2">
      <c r="B15" s="1"/>
      <c r="C15" s="1"/>
      <c r="D15" s="1"/>
      <c r="E15" s="2" t="s">
        <v>40</v>
      </c>
      <c r="F15" s="5"/>
      <c r="G15" s="5"/>
      <c r="H15" s="5"/>
      <c r="I15" s="5"/>
      <c r="J15" s="5"/>
      <c r="K15" s="5"/>
      <c r="L15" s="5"/>
      <c r="M15" s="5"/>
      <c r="N15" s="19">
        <f t="shared" si="9"/>
        <v>0</v>
      </c>
      <c r="O15" s="19" t="str">
        <f t="shared" si="0"/>
        <v/>
      </c>
      <c r="P15" s="19" t="str">
        <f t="shared" si="1"/>
        <v/>
      </c>
      <c r="Q15" s="19" t="str">
        <f t="shared" si="2"/>
        <v/>
      </c>
      <c r="R15" s="19" t="str">
        <f t="shared" si="3"/>
        <v/>
      </c>
      <c r="S15" s="19" t="str">
        <f t="shared" si="4"/>
        <v/>
      </c>
      <c r="T15" s="19" t="str">
        <f t="shared" si="5"/>
        <v/>
      </c>
      <c r="U15" s="19" t="str">
        <f t="shared" si="6"/>
        <v/>
      </c>
      <c r="V15" s="19" t="str">
        <f t="shared" si="7"/>
        <v/>
      </c>
      <c r="W15" s="28">
        <f>IF(SUM(O15:V15)=0,0,IF(OR(E15="M-10",E15="N-10",E15="M-12",E15="N-12",E15="M-14",E15="N-14",E15="M-16",E15="N-16"),IF(SUM(O15:V15)&lt;=2,25,((SUM(O15:V15)-2)*10+25)),(SUM(O15:V15)-1)*15+30))</f>
        <v>0</v>
      </c>
    </row>
    <row r="16" spans="2:23" ht="24" customHeight="1" x14ac:dyDescent="0.2">
      <c r="B16" s="1"/>
      <c r="C16" s="1"/>
      <c r="D16" s="1"/>
      <c r="E16" s="2" t="s">
        <v>40</v>
      </c>
      <c r="F16" s="5"/>
      <c r="G16" s="5"/>
      <c r="H16" s="5"/>
      <c r="I16" s="5"/>
      <c r="J16" s="5"/>
      <c r="K16" s="5"/>
      <c r="L16" s="5"/>
      <c r="M16" s="5"/>
      <c r="N16" s="19">
        <f t="shared" si="9"/>
        <v>0</v>
      </c>
      <c r="O16" s="19" t="str">
        <f t="shared" si="0"/>
        <v/>
      </c>
      <c r="P16" s="19" t="str">
        <f t="shared" si="1"/>
        <v/>
      </c>
      <c r="Q16" s="19" t="str">
        <f t="shared" si="2"/>
        <v/>
      </c>
      <c r="R16" s="19" t="str">
        <f t="shared" si="3"/>
        <v/>
      </c>
      <c r="S16" s="19" t="str">
        <f t="shared" si="4"/>
        <v/>
      </c>
      <c r="T16" s="19" t="str">
        <f t="shared" si="5"/>
        <v/>
      </c>
      <c r="U16" s="19" t="str">
        <f t="shared" si="6"/>
        <v/>
      </c>
      <c r="V16" s="19" t="str">
        <f t="shared" si="7"/>
        <v/>
      </c>
      <c r="W16" s="28">
        <f t="shared" si="8"/>
        <v>0</v>
      </c>
    </row>
    <row r="17" spans="2:23" ht="24" customHeight="1" x14ac:dyDescent="0.2">
      <c r="B17" s="1"/>
      <c r="C17" s="1"/>
      <c r="D17" s="1"/>
      <c r="E17" s="2" t="s">
        <v>40</v>
      </c>
      <c r="F17" s="5"/>
      <c r="G17" s="5"/>
      <c r="H17" s="5"/>
      <c r="I17" s="5"/>
      <c r="J17" s="5"/>
      <c r="K17" s="5"/>
      <c r="L17" s="5"/>
      <c r="M17" s="5"/>
      <c r="N17" s="19">
        <f t="shared" si="9"/>
        <v>0</v>
      </c>
      <c r="O17" s="19" t="str">
        <f t="shared" si="0"/>
        <v/>
      </c>
      <c r="P17" s="19" t="str">
        <f t="shared" si="1"/>
        <v/>
      </c>
      <c r="Q17" s="19" t="str">
        <f t="shared" si="2"/>
        <v/>
      </c>
      <c r="R17" s="19" t="str">
        <f t="shared" si="3"/>
        <v/>
      </c>
      <c r="S17" s="19" t="str">
        <f t="shared" si="4"/>
        <v/>
      </c>
      <c r="T17" s="19" t="str">
        <f t="shared" si="5"/>
        <v/>
      </c>
      <c r="U17" s="19" t="str">
        <f t="shared" si="6"/>
        <v/>
      </c>
      <c r="V17" s="19" t="str">
        <f t="shared" si="7"/>
        <v/>
      </c>
      <c r="W17" s="28">
        <f t="shared" si="8"/>
        <v>0</v>
      </c>
    </row>
    <row r="18" spans="2:23" ht="24" customHeight="1" x14ac:dyDescent="0.2">
      <c r="B18" s="1"/>
      <c r="C18" s="1"/>
      <c r="D18" s="1"/>
      <c r="E18" s="2" t="s">
        <v>40</v>
      </c>
      <c r="F18" s="5"/>
      <c r="G18" s="5"/>
      <c r="H18" s="5"/>
      <c r="I18" s="5"/>
      <c r="J18" s="5"/>
      <c r="K18" s="5"/>
      <c r="L18" s="5"/>
      <c r="M18" s="5"/>
      <c r="N18" s="19">
        <f t="shared" si="9"/>
        <v>0</v>
      </c>
      <c r="O18" s="19" t="str">
        <f t="shared" si="0"/>
        <v/>
      </c>
      <c r="P18" s="19" t="str">
        <f t="shared" si="1"/>
        <v/>
      </c>
      <c r="Q18" s="19" t="str">
        <f t="shared" si="2"/>
        <v/>
      </c>
      <c r="R18" s="19" t="str">
        <f t="shared" si="3"/>
        <v/>
      </c>
      <c r="S18" s="19" t="str">
        <f t="shared" si="4"/>
        <v/>
      </c>
      <c r="T18" s="19" t="str">
        <f t="shared" si="5"/>
        <v/>
      </c>
      <c r="U18" s="19" t="str">
        <f t="shared" si="6"/>
        <v/>
      </c>
      <c r="V18" s="19" t="str">
        <f t="shared" si="7"/>
        <v/>
      </c>
      <c r="W18" s="28">
        <f t="shared" si="8"/>
        <v>0</v>
      </c>
    </row>
    <row r="19" spans="2:23" ht="24" customHeight="1" x14ac:dyDescent="0.2">
      <c r="B19" s="1"/>
      <c r="C19" s="1"/>
      <c r="D19" s="1"/>
      <c r="E19" s="2" t="s">
        <v>40</v>
      </c>
      <c r="F19" s="5"/>
      <c r="G19" s="5"/>
      <c r="H19" s="5"/>
      <c r="I19" s="5"/>
      <c r="J19" s="5"/>
      <c r="K19" s="5"/>
      <c r="L19" s="5"/>
      <c r="M19" s="5"/>
      <c r="N19" s="19">
        <f t="shared" si="9"/>
        <v>0</v>
      </c>
      <c r="O19" s="19" t="str">
        <f t="shared" si="0"/>
        <v/>
      </c>
      <c r="P19" s="19" t="str">
        <f t="shared" si="1"/>
        <v/>
      </c>
      <c r="Q19" s="19" t="str">
        <f t="shared" si="2"/>
        <v/>
      </c>
      <c r="R19" s="19" t="str">
        <f t="shared" si="3"/>
        <v/>
      </c>
      <c r="S19" s="19" t="str">
        <f t="shared" si="4"/>
        <v/>
      </c>
      <c r="T19" s="19" t="str">
        <f t="shared" si="5"/>
        <v/>
      </c>
      <c r="U19" s="19" t="str">
        <f t="shared" si="6"/>
        <v/>
      </c>
      <c r="V19" s="19" t="str">
        <f t="shared" si="7"/>
        <v/>
      </c>
      <c r="W19" s="28">
        <f t="shared" si="8"/>
        <v>0</v>
      </c>
    </row>
    <row r="20" spans="2:23" ht="24" customHeight="1" x14ac:dyDescent="0.2">
      <c r="B20" s="1"/>
      <c r="C20" s="1"/>
      <c r="D20" s="1"/>
      <c r="E20" s="2" t="s">
        <v>40</v>
      </c>
      <c r="F20" s="5"/>
      <c r="G20" s="5"/>
      <c r="H20" s="5"/>
      <c r="I20" s="5"/>
      <c r="J20" s="5"/>
      <c r="K20" s="5"/>
      <c r="L20" s="5"/>
      <c r="M20" s="5"/>
      <c r="N20" s="19">
        <f t="shared" si="9"/>
        <v>0</v>
      </c>
      <c r="O20" s="19" t="str">
        <f t="shared" si="0"/>
        <v/>
      </c>
      <c r="P20" s="19" t="str">
        <f t="shared" si="1"/>
        <v/>
      </c>
      <c r="Q20" s="19" t="str">
        <f t="shared" si="2"/>
        <v/>
      </c>
      <c r="R20" s="19" t="str">
        <f t="shared" si="3"/>
        <v/>
      </c>
      <c r="S20" s="19" t="str">
        <f t="shared" si="4"/>
        <v/>
      </c>
      <c r="T20" s="19" t="str">
        <f t="shared" si="5"/>
        <v/>
      </c>
      <c r="U20" s="19" t="str">
        <f t="shared" si="6"/>
        <v/>
      </c>
      <c r="V20" s="19" t="str">
        <f t="shared" si="7"/>
        <v/>
      </c>
      <c r="W20" s="28">
        <f t="shared" si="8"/>
        <v>0</v>
      </c>
    </row>
    <row r="21" spans="2:23" ht="24" customHeight="1" x14ac:dyDescent="0.2">
      <c r="B21" s="1"/>
      <c r="C21" s="1"/>
      <c r="D21" s="1"/>
      <c r="E21" s="2" t="s">
        <v>40</v>
      </c>
      <c r="F21" s="5"/>
      <c r="G21" s="5"/>
      <c r="H21" s="6"/>
      <c r="I21" s="5"/>
      <c r="J21" s="5"/>
      <c r="K21" s="5"/>
      <c r="L21" s="5"/>
      <c r="M21" s="5"/>
      <c r="N21" s="19">
        <f t="shared" si="9"/>
        <v>0</v>
      </c>
      <c r="O21" s="19" t="str">
        <f t="shared" si="0"/>
        <v/>
      </c>
      <c r="P21" s="19" t="str">
        <f t="shared" si="1"/>
        <v/>
      </c>
      <c r="Q21" s="19" t="str">
        <f t="shared" si="2"/>
        <v/>
      </c>
      <c r="R21" s="19" t="str">
        <f t="shared" si="3"/>
        <v/>
      </c>
      <c r="S21" s="19" t="str">
        <f t="shared" si="4"/>
        <v/>
      </c>
      <c r="T21" s="19" t="str">
        <f t="shared" si="5"/>
        <v/>
      </c>
      <c r="U21" s="19" t="str">
        <f t="shared" si="6"/>
        <v/>
      </c>
      <c r="V21" s="19" t="str">
        <f t="shared" si="7"/>
        <v/>
      </c>
      <c r="W21" s="28">
        <f t="shared" si="8"/>
        <v>0</v>
      </c>
    </row>
    <row r="22" spans="2:23" ht="24" customHeight="1" x14ac:dyDescent="0.2">
      <c r="B22" s="1"/>
      <c r="C22" s="1"/>
      <c r="D22" s="1"/>
      <c r="E22" s="2" t="s">
        <v>40</v>
      </c>
      <c r="F22" s="6"/>
      <c r="G22" s="5"/>
      <c r="H22" s="5"/>
      <c r="I22" s="5"/>
      <c r="J22" s="5"/>
      <c r="K22" s="5"/>
      <c r="L22" s="5"/>
      <c r="M22" s="5"/>
      <c r="N22" s="19">
        <f t="shared" si="9"/>
        <v>0</v>
      </c>
      <c r="O22" s="19" t="str">
        <f t="shared" si="0"/>
        <v/>
      </c>
      <c r="P22" s="19" t="str">
        <f t="shared" si="1"/>
        <v/>
      </c>
      <c r="Q22" s="19" t="str">
        <f t="shared" si="2"/>
        <v/>
      </c>
      <c r="R22" s="19" t="str">
        <f t="shared" si="3"/>
        <v/>
      </c>
      <c r="S22" s="19" t="str">
        <f t="shared" si="4"/>
        <v/>
      </c>
      <c r="T22" s="19" t="str">
        <f t="shared" si="5"/>
        <v/>
      </c>
      <c r="U22" s="19" t="str">
        <f t="shared" si="6"/>
        <v/>
      </c>
      <c r="V22" s="19" t="str">
        <f t="shared" si="7"/>
        <v/>
      </c>
      <c r="W22" s="28">
        <f t="shared" si="8"/>
        <v>0</v>
      </c>
    </row>
    <row r="23" spans="2:23" ht="24" customHeight="1" x14ac:dyDescent="0.2">
      <c r="B23" s="1"/>
      <c r="C23" s="1"/>
      <c r="D23" s="1"/>
      <c r="E23" s="2" t="s">
        <v>40</v>
      </c>
      <c r="F23" s="5"/>
      <c r="G23" s="5"/>
      <c r="H23" s="5"/>
      <c r="I23" s="5"/>
      <c r="J23" s="5"/>
      <c r="K23" s="5"/>
      <c r="L23" s="5"/>
      <c r="M23" s="5"/>
      <c r="N23" s="19">
        <f>seura</f>
        <v>0</v>
      </c>
      <c r="O23" s="19" t="str">
        <f t="shared" si="0"/>
        <v/>
      </c>
      <c r="P23" s="19" t="str">
        <f t="shared" si="1"/>
        <v/>
      </c>
      <c r="Q23" s="19" t="str">
        <f t="shared" si="2"/>
        <v/>
      </c>
      <c r="R23" s="19" t="str">
        <f t="shared" si="3"/>
        <v/>
      </c>
      <c r="S23" s="19" t="str">
        <f t="shared" si="4"/>
        <v/>
      </c>
      <c r="T23" s="19" t="str">
        <f t="shared" si="5"/>
        <v/>
      </c>
      <c r="U23" s="19" t="str">
        <f t="shared" si="6"/>
        <v/>
      </c>
      <c r="V23" s="19" t="str">
        <f t="shared" si="7"/>
        <v/>
      </c>
      <c r="W23" s="28">
        <f t="shared" si="8"/>
        <v>0</v>
      </c>
    </row>
    <row r="24" spans="2:23" ht="24" customHeight="1" x14ac:dyDescent="0.2">
      <c r="B24" s="35" t="s">
        <v>38</v>
      </c>
      <c r="C24" s="20"/>
      <c r="D24" s="20"/>
      <c r="E24" s="16" t="s">
        <v>3</v>
      </c>
      <c r="F24" s="17" t="s">
        <v>5</v>
      </c>
      <c r="G24" s="17" t="s">
        <v>6</v>
      </c>
      <c r="H24" s="17" t="s">
        <v>4</v>
      </c>
      <c r="I24" s="17" t="s">
        <v>7</v>
      </c>
      <c r="J24" s="17" t="s">
        <v>8</v>
      </c>
      <c r="K24" s="17" t="s">
        <v>9</v>
      </c>
      <c r="L24" s="17" t="s">
        <v>10</v>
      </c>
      <c r="M24" s="17" t="s">
        <v>20</v>
      </c>
      <c r="N24" s="21"/>
      <c r="O24" s="21"/>
      <c r="P24" s="21"/>
      <c r="Q24" s="21"/>
      <c r="R24" s="21"/>
      <c r="S24" s="21"/>
      <c r="T24" s="21"/>
      <c r="U24" s="21"/>
      <c r="V24" s="21"/>
      <c r="W24" s="29"/>
    </row>
    <row r="25" spans="2:23" ht="24" customHeight="1" x14ac:dyDescent="0.2">
      <c r="B25" s="1"/>
      <c r="C25" s="1"/>
      <c r="D25" s="1"/>
      <c r="E25" s="2" t="s">
        <v>40</v>
      </c>
      <c r="F25" s="5"/>
      <c r="G25" s="5"/>
      <c r="H25" s="5"/>
      <c r="I25" s="5"/>
      <c r="J25" s="5"/>
      <c r="K25" s="5"/>
      <c r="L25" s="5"/>
      <c r="M25" s="5"/>
      <c r="N25" s="19">
        <f>seura</f>
        <v>0</v>
      </c>
      <c r="O25" s="19" t="str">
        <f t="shared" ref="O25:V25" si="10">IF(F25="","",1)</f>
        <v/>
      </c>
      <c r="P25" s="19" t="str">
        <f t="shared" si="10"/>
        <v/>
      </c>
      <c r="Q25" s="19" t="str">
        <f t="shared" si="10"/>
        <v/>
      </c>
      <c r="R25" s="19" t="str">
        <f t="shared" si="10"/>
        <v/>
      </c>
      <c r="S25" s="19" t="str">
        <f t="shared" si="10"/>
        <v/>
      </c>
      <c r="T25" s="19" t="str">
        <f t="shared" si="10"/>
        <v/>
      </c>
      <c r="U25" s="19" t="str">
        <f t="shared" si="10"/>
        <v/>
      </c>
      <c r="V25" s="19" t="str">
        <f t="shared" si="10"/>
        <v/>
      </c>
      <c r="W25" s="28">
        <f>IF(SUM(O25:V25)=0,0,IF(OR(E25="M-10",E25="N-10",E25="M-12",E25="N-12",E25="M-14",E25="N-14",E25="M-16",E25="N-16"),SUM(O25:V25)*10,(SUM(O25:V25)*15)))</f>
        <v>0</v>
      </c>
    </row>
    <row r="26" spans="2:23" ht="24" customHeight="1" x14ac:dyDescent="0.2">
      <c r="B26" s="1"/>
      <c r="C26" s="1"/>
      <c r="D26" s="1"/>
      <c r="E26" s="2" t="s">
        <v>40</v>
      </c>
      <c r="F26" s="5"/>
      <c r="G26" s="5"/>
      <c r="H26" s="5"/>
      <c r="I26" s="5"/>
      <c r="J26" s="5"/>
      <c r="K26" s="5"/>
      <c r="L26" s="5"/>
      <c r="M26" s="5"/>
      <c r="N26" s="19">
        <f>seura</f>
        <v>0</v>
      </c>
      <c r="O26" s="19" t="str">
        <f t="shared" ref="O26:O29" si="11">IF(F26="","",1)</f>
        <v/>
      </c>
      <c r="P26" s="19" t="str">
        <f t="shared" ref="P26:P29" si="12">IF(G26="","",1)</f>
        <v/>
      </c>
      <c r="Q26" s="19" t="str">
        <f t="shared" ref="Q26:Q29" si="13">IF(H26="","",1)</f>
        <v/>
      </c>
      <c r="R26" s="19" t="str">
        <f t="shared" ref="R26:R29" si="14">IF(I26="","",1)</f>
        <v/>
      </c>
      <c r="S26" s="19" t="str">
        <f t="shared" ref="S26:S29" si="15">IF(J26="","",1)</f>
        <v/>
      </c>
      <c r="T26" s="19" t="str">
        <f t="shared" ref="T26:T29" si="16">IF(K26="","",1)</f>
        <v/>
      </c>
      <c r="U26" s="19" t="str">
        <f t="shared" ref="U26:U29" si="17">IF(L26="","",1)</f>
        <v/>
      </c>
      <c r="V26" s="19" t="str">
        <f t="shared" ref="V26:V29" si="18">IF(M26="","",1)</f>
        <v/>
      </c>
      <c r="W26" s="28">
        <f t="shared" ref="W26:W29" si="19">IF(SUM(O26:V26)=0,0,IF(OR(E26="M-10",E26="N-10",E26="M-12",E26="N-12",E26="M-14",E26="N-14",E26="M-16",E26="N-16"),SUM(O26:V26)*10,(SUM(O26:V26)*15)))</f>
        <v>0</v>
      </c>
    </row>
    <row r="27" spans="2:23" ht="24" customHeight="1" x14ac:dyDescent="0.2">
      <c r="B27" s="1"/>
      <c r="C27" s="1"/>
      <c r="D27" s="1"/>
      <c r="E27" s="2" t="s">
        <v>40</v>
      </c>
      <c r="F27" s="5"/>
      <c r="G27" s="5"/>
      <c r="H27" s="6"/>
      <c r="I27" s="5"/>
      <c r="J27" s="5"/>
      <c r="K27" s="5"/>
      <c r="L27" s="5"/>
      <c r="M27" s="5"/>
      <c r="N27" s="19">
        <f>seura</f>
        <v>0</v>
      </c>
      <c r="O27" s="19" t="str">
        <f t="shared" si="11"/>
        <v/>
      </c>
      <c r="P27" s="19" t="str">
        <f t="shared" si="12"/>
        <v/>
      </c>
      <c r="Q27" s="19" t="str">
        <f t="shared" si="13"/>
        <v/>
      </c>
      <c r="R27" s="19" t="str">
        <f t="shared" si="14"/>
        <v/>
      </c>
      <c r="S27" s="19" t="str">
        <f t="shared" si="15"/>
        <v/>
      </c>
      <c r="T27" s="19" t="str">
        <f t="shared" si="16"/>
        <v/>
      </c>
      <c r="U27" s="19" t="str">
        <f t="shared" si="17"/>
        <v/>
      </c>
      <c r="V27" s="19" t="str">
        <f t="shared" si="18"/>
        <v/>
      </c>
      <c r="W27" s="28">
        <f t="shared" si="19"/>
        <v>0</v>
      </c>
    </row>
    <row r="28" spans="2:23" ht="24" customHeight="1" x14ac:dyDescent="0.2">
      <c r="B28" s="1"/>
      <c r="C28" s="1"/>
      <c r="D28" s="1"/>
      <c r="E28" s="2" t="s">
        <v>40</v>
      </c>
      <c r="F28" s="5"/>
      <c r="G28" s="5"/>
      <c r="H28" s="5"/>
      <c r="I28" s="5"/>
      <c r="J28" s="5"/>
      <c r="K28" s="5"/>
      <c r="L28" s="5"/>
      <c r="M28" s="5"/>
      <c r="N28" s="19">
        <f>seura</f>
        <v>0</v>
      </c>
      <c r="O28" s="19" t="str">
        <f t="shared" si="11"/>
        <v/>
      </c>
      <c r="P28" s="19" t="str">
        <f t="shared" si="12"/>
        <v/>
      </c>
      <c r="Q28" s="19" t="str">
        <f t="shared" si="13"/>
        <v/>
      </c>
      <c r="R28" s="19" t="str">
        <f t="shared" si="14"/>
        <v/>
      </c>
      <c r="S28" s="19" t="str">
        <f t="shared" si="15"/>
        <v/>
      </c>
      <c r="T28" s="19" t="str">
        <f t="shared" si="16"/>
        <v/>
      </c>
      <c r="U28" s="19" t="str">
        <f t="shared" si="17"/>
        <v/>
      </c>
      <c r="V28" s="19" t="str">
        <f t="shared" si="18"/>
        <v/>
      </c>
      <c r="W28" s="28">
        <f t="shared" si="19"/>
        <v>0</v>
      </c>
    </row>
    <row r="29" spans="2:23" ht="24" customHeight="1" x14ac:dyDescent="0.2">
      <c r="B29" s="1"/>
      <c r="C29" s="1"/>
      <c r="D29" s="1"/>
      <c r="E29" s="2" t="s">
        <v>40</v>
      </c>
      <c r="F29" s="5"/>
      <c r="G29" s="5"/>
      <c r="H29" s="5"/>
      <c r="I29" s="5"/>
      <c r="J29" s="5"/>
      <c r="K29" s="5"/>
      <c r="L29" s="5"/>
      <c r="M29" s="5"/>
      <c r="N29" s="19">
        <f>seura</f>
        <v>0</v>
      </c>
      <c r="O29" s="19" t="str">
        <f t="shared" si="11"/>
        <v/>
      </c>
      <c r="P29" s="19" t="str">
        <f t="shared" si="12"/>
        <v/>
      </c>
      <c r="Q29" s="19" t="str">
        <f t="shared" si="13"/>
        <v/>
      </c>
      <c r="R29" s="19" t="str">
        <f t="shared" si="14"/>
        <v/>
      </c>
      <c r="S29" s="19" t="str">
        <f t="shared" si="15"/>
        <v/>
      </c>
      <c r="T29" s="19" t="str">
        <f t="shared" si="16"/>
        <v/>
      </c>
      <c r="U29" s="19" t="str">
        <f t="shared" si="17"/>
        <v/>
      </c>
      <c r="V29" s="19" t="str">
        <f t="shared" si="18"/>
        <v/>
      </c>
      <c r="W29" s="28">
        <f t="shared" si="19"/>
        <v>0</v>
      </c>
    </row>
    <row r="30" spans="2:23" s="22" customFormat="1" ht="24" customHeight="1" x14ac:dyDescent="0.2">
      <c r="B30" s="35" t="s">
        <v>39</v>
      </c>
      <c r="C30" s="3"/>
      <c r="D30" s="3"/>
      <c r="E30" s="4"/>
      <c r="F30" s="17" t="s">
        <v>21</v>
      </c>
      <c r="G30" s="17" t="s">
        <v>22</v>
      </c>
      <c r="H30" s="3"/>
      <c r="I30" s="4"/>
      <c r="J30" s="3"/>
      <c r="K30" s="3"/>
      <c r="L30" s="3"/>
      <c r="M30" s="3"/>
      <c r="N30" s="3"/>
      <c r="O30" s="17" t="s">
        <v>21</v>
      </c>
      <c r="P30" s="17" t="s">
        <v>22</v>
      </c>
      <c r="Q30" s="3"/>
      <c r="R30" s="3"/>
      <c r="S30" s="3"/>
      <c r="T30" s="3"/>
      <c r="U30" s="3"/>
      <c r="V30" s="3"/>
      <c r="W30" s="29"/>
    </row>
    <row r="31" spans="2:23" ht="24" customHeight="1" x14ac:dyDescent="0.2">
      <c r="B31" s="2"/>
      <c r="C31" s="1"/>
      <c r="D31" s="1"/>
      <c r="E31" s="2" t="s">
        <v>40</v>
      </c>
      <c r="F31" s="6"/>
      <c r="G31" s="6"/>
      <c r="H31" s="3"/>
      <c r="I31" s="3"/>
      <c r="J31" s="3"/>
      <c r="K31" s="3"/>
      <c r="L31" s="3"/>
      <c r="M31" s="3"/>
      <c r="N31" s="23"/>
      <c r="O31" s="24" t="str">
        <f>IF(F31="","",50)</f>
        <v/>
      </c>
      <c r="P31" s="24" t="str">
        <f>IF(G31="","",30)</f>
        <v/>
      </c>
      <c r="Q31" s="19"/>
      <c r="R31" s="19"/>
      <c r="S31" s="19"/>
      <c r="T31" s="19"/>
      <c r="U31" s="19"/>
      <c r="V31" s="30"/>
      <c r="W31" s="29">
        <f>SUM(O31:V31)</f>
        <v>0</v>
      </c>
    </row>
    <row r="32" spans="2:23" ht="24" customHeight="1" x14ac:dyDescent="0.2">
      <c r="B32" s="2"/>
      <c r="C32" s="1"/>
      <c r="D32" s="1"/>
      <c r="E32" s="2" t="s">
        <v>40</v>
      </c>
      <c r="F32" s="6"/>
      <c r="G32" s="6"/>
      <c r="H32" s="3"/>
      <c r="I32" s="3"/>
      <c r="J32" s="3"/>
      <c r="K32" s="3"/>
      <c r="L32" s="3"/>
      <c r="M32" s="3"/>
      <c r="N32" s="23"/>
      <c r="O32" s="24" t="str">
        <f t="shared" ref="O32:O40" si="20">IF(F32="","",50)</f>
        <v/>
      </c>
      <c r="P32" s="24" t="str">
        <f t="shared" ref="P32:P40" si="21">IF(G32="","",30)</f>
        <v/>
      </c>
      <c r="Q32" s="19"/>
      <c r="R32" s="19"/>
      <c r="S32" s="19"/>
      <c r="T32" s="19"/>
      <c r="U32" s="19"/>
      <c r="V32" s="30"/>
      <c r="W32" s="29">
        <f t="shared" ref="W32:W40" si="22">SUM(O32:V32)</f>
        <v>0</v>
      </c>
    </row>
    <row r="33" spans="2:28" ht="24" customHeight="1" x14ac:dyDescent="0.2">
      <c r="B33" s="2"/>
      <c r="C33" s="1"/>
      <c r="D33" s="1"/>
      <c r="E33" s="2" t="s">
        <v>40</v>
      </c>
      <c r="F33" s="6"/>
      <c r="G33" s="6"/>
      <c r="H33" s="3"/>
      <c r="I33" s="3"/>
      <c r="J33" s="3"/>
      <c r="K33" s="3"/>
      <c r="L33" s="3"/>
      <c r="M33" s="3"/>
      <c r="N33" s="23"/>
      <c r="O33" s="24" t="str">
        <f t="shared" si="20"/>
        <v/>
      </c>
      <c r="P33" s="24" t="str">
        <f t="shared" si="21"/>
        <v/>
      </c>
      <c r="Q33" s="19"/>
      <c r="R33" s="19"/>
      <c r="S33" s="19"/>
      <c r="T33" s="19"/>
      <c r="U33" s="19"/>
      <c r="V33" s="30"/>
      <c r="W33" s="29">
        <f t="shared" si="22"/>
        <v>0</v>
      </c>
    </row>
    <row r="34" spans="2:28" ht="24" customHeight="1" x14ac:dyDescent="0.2">
      <c r="B34" s="1"/>
      <c r="C34" s="1"/>
      <c r="D34" s="1"/>
      <c r="E34" s="2" t="s">
        <v>40</v>
      </c>
      <c r="F34" s="6"/>
      <c r="G34" s="6"/>
      <c r="H34" s="3"/>
      <c r="I34" s="3"/>
      <c r="J34" s="3"/>
      <c r="K34" s="3"/>
      <c r="L34" s="3"/>
      <c r="M34" s="3"/>
      <c r="N34" s="23"/>
      <c r="O34" s="24" t="str">
        <f t="shared" si="20"/>
        <v/>
      </c>
      <c r="P34" s="24" t="str">
        <f t="shared" si="21"/>
        <v/>
      </c>
      <c r="Q34" s="19"/>
      <c r="R34" s="19"/>
      <c r="S34" s="19"/>
      <c r="T34" s="19"/>
      <c r="U34" s="19"/>
      <c r="V34" s="30"/>
      <c r="W34" s="29">
        <f t="shared" si="22"/>
        <v>0</v>
      </c>
      <c r="AB34" s="10" t="s">
        <v>40</v>
      </c>
    </row>
    <row r="35" spans="2:28" ht="24" customHeight="1" x14ac:dyDescent="0.2">
      <c r="B35" s="1"/>
      <c r="C35" s="1"/>
      <c r="D35" s="1"/>
      <c r="E35" s="2" t="s">
        <v>40</v>
      </c>
      <c r="F35" s="6"/>
      <c r="G35" s="6"/>
      <c r="H35" s="3"/>
      <c r="I35" s="3"/>
      <c r="J35" s="3"/>
      <c r="K35" s="3"/>
      <c r="L35" s="3"/>
      <c r="M35" s="3"/>
      <c r="N35" s="23"/>
      <c r="O35" s="24" t="str">
        <f t="shared" si="20"/>
        <v/>
      </c>
      <c r="P35" s="24" t="str">
        <f t="shared" si="21"/>
        <v/>
      </c>
      <c r="Q35" s="19"/>
      <c r="R35" s="19"/>
      <c r="S35" s="19"/>
      <c r="T35" s="19"/>
      <c r="U35" s="19"/>
      <c r="V35" s="30"/>
      <c r="W35" s="29">
        <f t="shared" si="22"/>
        <v>0</v>
      </c>
      <c r="AB35" s="10" t="s">
        <v>18</v>
      </c>
    </row>
    <row r="36" spans="2:28" ht="24" customHeight="1" x14ac:dyDescent="0.2">
      <c r="B36" s="1"/>
      <c r="C36" s="1"/>
      <c r="D36" s="1"/>
      <c r="E36" s="2" t="s">
        <v>40</v>
      </c>
      <c r="F36" s="6"/>
      <c r="G36" s="6"/>
      <c r="H36" s="3"/>
      <c r="I36" s="3"/>
      <c r="J36" s="3"/>
      <c r="K36" s="3"/>
      <c r="L36" s="3"/>
      <c r="M36" s="3"/>
      <c r="N36" s="23"/>
      <c r="O36" s="24" t="str">
        <f t="shared" si="20"/>
        <v/>
      </c>
      <c r="P36" s="24" t="str">
        <f t="shared" si="21"/>
        <v/>
      </c>
      <c r="Q36" s="19"/>
      <c r="R36" s="19"/>
      <c r="S36" s="19"/>
      <c r="T36" s="19"/>
      <c r="U36" s="19"/>
      <c r="V36" s="30"/>
      <c r="W36" s="29">
        <f t="shared" si="22"/>
        <v>0</v>
      </c>
      <c r="AB36" s="10" t="s">
        <v>24</v>
      </c>
    </row>
    <row r="37" spans="2:28" ht="24" customHeight="1" x14ac:dyDescent="0.2">
      <c r="B37" s="1"/>
      <c r="C37" s="1"/>
      <c r="D37" s="1"/>
      <c r="E37" s="2" t="s">
        <v>40</v>
      </c>
      <c r="F37" s="6"/>
      <c r="G37" s="6"/>
      <c r="H37" s="3"/>
      <c r="I37" s="3"/>
      <c r="J37" s="3"/>
      <c r="K37" s="3"/>
      <c r="L37" s="3"/>
      <c r="M37" s="3"/>
      <c r="N37" s="23"/>
      <c r="O37" s="24" t="str">
        <f t="shared" si="20"/>
        <v/>
      </c>
      <c r="P37" s="24" t="str">
        <f t="shared" si="21"/>
        <v/>
      </c>
      <c r="Q37" s="19"/>
      <c r="R37" s="19"/>
      <c r="S37" s="19"/>
      <c r="T37" s="19"/>
      <c r="U37" s="19"/>
      <c r="V37" s="30"/>
      <c r="W37" s="29">
        <f t="shared" si="22"/>
        <v>0</v>
      </c>
      <c r="AB37" s="10" t="s">
        <v>25</v>
      </c>
    </row>
    <row r="38" spans="2:28" ht="24" customHeight="1" x14ac:dyDescent="0.2">
      <c r="B38" s="1"/>
      <c r="C38" s="1"/>
      <c r="D38" s="1"/>
      <c r="E38" s="2" t="s">
        <v>40</v>
      </c>
      <c r="F38" s="6"/>
      <c r="G38" s="6"/>
      <c r="H38" s="3"/>
      <c r="I38" s="3"/>
      <c r="J38" s="3"/>
      <c r="K38" s="3"/>
      <c r="L38" s="3"/>
      <c r="M38" s="3"/>
      <c r="N38" s="23"/>
      <c r="O38" s="24" t="str">
        <f t="shared" si="20"/>
        <v/>
      </c>
      <c r="P38" s="24" t="str">
        <f t="shared" si="21"/>
        <v/>
      </c>
      <c r="Q38" s="19"/>
      <c r="R38" s="19"/>
      <c r="S38" s="19"/>
      <c r="T38" s="19"/>
      <c r="U38" s="19"/>
      <c r="V38" s="30"/>
      <c r="W38" s="29">
        <f t="shared" si="22"/>
        <v>0</v>
      </c>
      <c r="AB38" s="10" t="s">
        <v>26</v>
      </c>
    </row>
    <row r="39" spans="2:28" ht="24" customHeight="1" x14ac:dyDescent="0.2">
      <c r="B39" s="1"/>
      <c r="C39" s="1"/>
      <c r="D39" s="1"/>
      <c r="E39" s="2" t="s">
        <v>40</v>
      </c>
      <c r="F39" s="6"/>
      <c r="G39" s="6"/>
      <c r="H39" s="3"/>
      <c r="I39" s="3"/>
      <c r="J39" s="3"/>
      <c r="K39" s="3"/>
      <c r="L39" s="3"/>
      <c r="M39" s="3"/>
      <c r="N39" s="23"/>
      <c r="O39" s="24" t="str">
        <f t="shared" si="20"/>
        <v/>
      </c>
      <c r="P39" s="24" t="str">
        <f t="shared" si="21"/>
        <v/>
      </c>
      <c r="Q39" s="19"/>
      <c r="R39" s="19"/>
      <c r="S39" s="19"/>
      <c r="T39" s="19"/>
      <c r="U39" s="19"/>
      <c r="V39" s="30"/>
      <c r="W39" s="29">
        <f t="shared" si="22"/>
        <v>0</v>
      </c>
      <c r="AB39" s="10" t="s">
        <v>27</v>
      </c>
    </row>
    <row r="40" spans="2:28" ht="24" customHeight="1" x14ac:dyDescent="0.2">
      <c r="B40" s="1"/>
      <c r="C40" s="1"/>
      <c r="D40" s="1"/>
      <c r="E40" s="2" t="s">
        <v>40</v>
      </c>
      <c r="F40" s="6"/>
      <c r="G40" s="6"/>
      <c r="H40" s="3"/>
      <c r="I40" s="3"/>
      <c r="J40" s="3"/>
      <c r="K40" s="3"/>
      <c r="L40" s="3"/>
      <c r="M40" s="3"/>
      <c r="N40" s="23"/>
      <c r="O40" s="24" t="str">
        <f t="shared" si="20"/>
        <v/>
      </c>
      <c r="P40" s="24" t="str">
        <f t="shared" si="21"/>
        <v/>
      </c>
      <c r="Q40" s="19"/>
      <c r="R40" s="19"/>
      <c r="S40" s="19"/>
      <c r="T40" s="19"/>
      <c r="U40" s="19"/>
      <c r="V40" s="30"/>
      <c r="W40" s="29">
        <f t="shared" si="22"/>
        <v>0</v>
      </c>
      <c r="AB40" s="10" t="s">
        <v>28</v>
      </c>
    </row>
    <row r="41" spans="2:28" ht="26.25" customHeight="1" x14ac:dyDescent="0.2">
      <c r="B41" s="34"/>
      <c r="H41" s="25"/>
      <c r="J41" s="26" t="s">
        <v>42</v>
      </c>
      <c r="M41" s="25"/>
      <c r="W41" s="29">
        <f>SUM(W9:W40)</f>
        <v>0</v>
      </c>
      <c r="AB41" s="10" t="s">
        <v>29</v>
      </c>
    </row>
    <row r="42" spans="2:28" x14ac:dyDescent="0.2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3"/>
      <c r="AB42" s="10" t="s">
        <v>16</v>
      </c>
    </row>
    <row r="43" spans="2:28" x14ac:dyDescent="0.2">
      <c r="AB43" s="10" t="s">
        <v>30</v>
      </c>
    </row>
    <row r="44" spans="2:28" x14ac:dyDescent="0.2">
      <c r="AB44" s="10" t="s">
        <v>31</v>
      </c>
    </row>
    <row r="45" spans="2:28" x14ac:dyDescent="0.2">
      <c r="AB45" s="10" t="s">
        <v>15</v>
      </c>
    </row>
    <row r="46" spans="2:28" x14ac:dyDescent="0.2">
      <c r="AB46" s="10" t="s">
        <v>19</v>
      </c>
    </row>
    <row r="47" spans="2:28" x14ac:dyDescent="0.2">
      <c r="AB47" s="10" t="s">
        <v>32</v>
      </c>
    </row>
    <row r="48" spans="2:28" x14ac:dyDescent="0.2">
      <c r="AB48" s="10" t="s">
        <v>37</v>
      </c>
    </row>
    <row r="49" spans="28:28" x14ac:dyDescent="0.2">
      <c r="AB49" s="10" t="s">
        <v>33</v>
      </c>
    </row>
    <row r="50" spans="28:28" x14ac:dyDescent="0.2">
      <c r="AB50" s="10" t="s">
        <v>34</v>
      </c>
    </row>
    <row r="51" spans="28:28" x14ac:dyDescent="0.2">
      <c r="AB51" s="10" t="s">
        <v>35</v>
      </c>
    </row>
    <row r="52" spans="28:28" x14ac:dyDescent="0.2">
      <c r="AB52" s="10" t="s">
        <v>36</v>
      </c>
    </row>
    <row r="58" spans="28:28" x14ac:dyDescent="0.2">
      <c r="AB58" s="25" t="s">
        <v>40</v>
      </c>
    </row>
    <row r="59" spans="28:28" x14ac:dyDescent="0.2">
      <c r="AB59" s="25" t="s">
        <v>15</v>
      </c>
    </row>
    <row r="60" spans="28:28" x14ac:dyDescent="0.2">
      <c r="AB60" s="25" t="s">
        <v>27</v>
      </c>
    </row>
    <row r="61" spans="28:28" x14ac:dyDescent="0.2">
      <c r="AB61" s="25" t="s">
        <v>41</v>
      </c>
    </row>
    <row r="62" spans="28:28" x14ac:dyDescent="0.2">
      <c r="AB62" s="25" t="s">
        <v>36</v>
      </c>
    </row>
  </sheetData>
  <sheetProtection algorithmName="SHA-512" hashValue="YFWeqw/nJr0mchLxzCFi1oTFXwmVWYiMlyxLdstdH/4OLCFa3xnHBSeqT8Ehw8ZT6LgzCVfDv1kne15Xwvq1Vw==" saltValue="WPo4RmN3YjIMhyWEJfM7Ag==" spinCount="100000" sheet="1" objects="1" scenarios="1" selectLockedCells="1"/>
  <mergeCells count="2">
    <mergeCell ref="B7:E7"/>
    <mergeCell ref="F7:M7"/>
  </mergeCells>
  <phoneticPr fontId="0" type="noConversion"/>
  <dataValidations count="2">
    <dataValidation type="list" allowBlank="1" showInputMessage="1" showErrorMessage="1" sqref="E9:E23 E25:E30">
      <formula1>$AB$34:$AB$52</formula1>
    </dataValidation>
    <dataValidation type="list" allowBlank="1" showInputMessage="1" showErrorMessage="1" sqref="E31:E40">
      <formula1>$AB$58:$AB$62</formula1>
    </dataValidation>
  </dataValidations>
  <pageMargins left="0.25" right="0.25" top="0.75" bottom="0.75" header="0.3" footer="0.3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Ilmoittautumismake</vt:lpstr>
      <vt:lpstr>seura</vt:lpstr>
      <vt:lpstr>Ilmoittautumismake!Tulostusalue</vt:lpstr>
    </vt:vector>
  </TitlesOfParts>
  <Company>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Niemi</dc:creator>
  <cp:lastModifiedBy>Pekka</cp:lastModifiedBy>
  <cp:lastPrinted>2019-06-26T16:39:45Z</cp:lastPrinted>
  <dcterms:created xsi:type="dcterms:W3CDTF">2007-05-14T15:49:18Z</dcterms:created>
  <dcterms:modified xsi:type="dcterms:W3CDTF">2019-06-26T17:22:32Z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-1860479845</vt:i4>
  </property>
  <property fmtid="{D5CDD505-2E9C-101B-9397-08002B2CF9AE}" pid="3" name="_EmailSubject">
    <vt:lpwstr>ILMOITTAUTUMISLOMAKE</vt:lpwstr>
  </property>
  <property fmtid="{D5CDD505-2E9C-101B-9397-08002B2CF9AE}" pid="4" name="_AuthorEmail">
    <vt:lpwstr>pekka.niemi@fennocon.fi</vt:lpwstr>
  </property>
  <property fmtid="{D5CDD505-2E9C-101B-9397-08002B2CF9AE}" pid="5" name="_AuthorEmailDisplayName">
    <vt:lpwstr>Pekka Niemi</vt:lpwstr>
  </property>
  <property fmtid="{D5CDD505-2E9C-101B-9397-08002B2CF9AE}" pid="6" name="_ReviewingToolsShownOnce">
    <vt:lpwstr/>
  </property>
</Properties>
</file>